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50711a7404d1dc62/a wedding spreadsheets/"/>
    </mc:Choice>
  </mc:AlternateContent>
  <xr:revisionPtr revIDLastSave="22" documentId="8_{E93D1775-3D9E-415F-88C7-1358BD7934DA}" xr6:coauthVersionLast="47" xr6:coauthVersionMax="47" xr10:uidLastSave="{30945439-29D4-47DE-8DAA-95F7AA7E28EB}"/>
  <bookViews>
    <workbookView xWindow="-28920" yWindow="1890" windowWidth="29040" windowHeight="15720" xr2:uid="{00000000-000D-0000-FFFF-FFFF00000000}"/>
  </bookViews>
  <sheets>
    <sheet name="Hire items" sheetId="1" r:id="rId1"/>
    <sheet name="Vendors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IqRfmNGLF6Cz+jm7e7xuMFecYsA=="/>
    </ext>
  </extLst>
</workbook>
</file>

<file path=xl/calcChain.xml><?xml version="1.0" encoding="utf-8"?>
<calcChain xmlns="http://schemas.openxmlformats.org/spreadsheetml/2006/main">
  <c r="E39" i="1" l="1"/>
  <c r="E58" i="1"/>
  <c r="E59" i="1"/>
  <c r="E60" i="1"/>
  <c r="E57" i="1"/>
  <c r="C25" i="1"/>
  <c r="E44" i="1"/>
  <c r="C24" i="1"/>
  <c r="E56" i="1"/>
  <c r="E51" i="1"/>
  <c r="E53" i="1"/>
  <c r="E54" i="1"/>
  <c r="E55" i="1"/>
  <c r="E52" i="1"/>
  <c r="E50" i="1"/>
  <c r="E49" i="1"/>
  <c r="E45" i="1"/>
  <c r="E48" i="1"/>
  <c r="E47" i="1"/>
  <c r="E46" i="1"/>
  <c r="E43" i="1"/>
  <c r="E42" i="1"/>
  <c r="E41" i="1"/>
  <c r="E40" i="1"/>
  <c r="E38" i="1"/>
  <c r="E37" i="1"/>
  <c r="E36" i="1"/>
  <c r="E30" i="1"/>
  <c r="E29" i="1"/>
  <c r="E28" i="1"/>
  <c r="E27" i="1"/>
  <c r="E25" i="1" l="1"/>
  <c r="E61" i="1"/>
  <c r="E32" i="1" l="1"/>
  <c r="E63" i="1" l="1"/>
</calcChain>
</file>

<file path=xl/sharedStrings.xml><?xml version="1.0" encoding="utf-8"?>
<sst xmlns="http://schemas.openxmlformats.org/spreadsheetml/2006/main" count="110" uniqueCount="97">
  <si>
    <t>Wedding Information</t>
  </si>
  <si>
    <t>Booking number</t>
  </si>
  <si>
    <t>Full Legal Name 1</t>
  </si>
  <si>
    <t>Full Legal Name 2</t>
  </si>
  <si>
    <t>Date of wedding</t>
  </si>
  <si>
    <t>Place of ceremony</t>
  </si>
  <si>
    <t>Time of ceremony</t>
  </si>
  <si>
    <t>Is this a legal ceremony?</t>
  </si>
  <si>
    <t>contact details</t>
  </si>
  <si>
    <t>Phone 1</t>
  </si>
  <si>
    <t>Phone 2</t>
  </si>
  <si>
    <t>email 1</t>
  </si>
  <si>
    <t>email 2</t>
  </si>
  <si>
    <t>Number of guests</t>
  </si>
  <si>
    <t>at ceremony</t>
  </si>
  <si>
    <t>overall maximum</t>
  </si>
  <si>
    <t xml:space="preserve">Is the Marquee required? </t>
  </si>
  <si>
    <t>Yes / No</t>
  </si>
  <si>
    <t>Hire items</t>
  </si>
  <si>
    <t>Additional information on:</t>
  </si>
  <si>
    <t>For marquee only</t>
  </si>
  <si>
    <t>qty</t>
  </si>
  <si>
    <t>unit price</t>
  </si>
  <si>
    <t>total</t>
  </si>
  <si>
    <t>Number of chairs</t>
  </si>
  <si>
    <t>Tables (for seating only)</t>
  </si>
  <si>
    <t>6ft Round - seats up to 12 *</t>
  </si>
  <si>
    <t>5ft 6 round - seats up to 10 **</t>
  </si>
  <si>
    <t>(we have 3 rectangular ones for caterer use)</t>
  </si>
  <si>
    <t>5ft round - seats up to 8 *</t>
  </si>
  <si>
    <t>6ft x 2ft6 rectangular - seats 3 either side *</t>
  </si>
  <si>
    <t xml:space="preserve">  ** default &amp; included in price</t>
  </si>
  <si>
    <t>sub-total</t>
  </si>
  <si>
    <t>* plus £3 each</t>
  </si>
  <si>
    <t>general hire</t>
  </si>
  <si>
    <t>Qty</t>
  </si>
  <si>
    <t>price</t>
  </si>
  <si>
    <t>Sweet counter</t>
  </si>
  <si>
    <t>Cage seating plan</t>
  </si>
  <si>
    <t>Mixer, Speakers and Lights</t>
  </si>
  <si>
    <t>Projector and Screen</t>
  </si>
  <si>
    <t>Water urn 20ltrs</t>
  </si>
  <si>
    <t>Total due</t>
  </si>
  <si>
    <t>Anything else we might need to know</t>
  </si>
  <si>
    <t>Please quote you booking number as the reference</t>
  </si>
  <si>
    <t>Red Post Box</t>
  </si>
  <si>
    <t>Ceiling fairy lights (including setup)</t>
  </si>
  <si>
    <t>Fairy lights for stairs (including setup)</t>
  </si>
  <si>
    <t>Bunting for in the Hall (including setup)</t>
  </si>
  <si>
    <t>10 paper parasols</t>
  </si>
  <si>
    <t>Bunting for in the Marquee (including setup)</t>
  </si>
  <si>
    <t>Beer cooler/pump incl  setup(not needed if pay bar)</t>
  </si>
  <si>
    <t>outdoor games - boule</t>
  </si>
  <si>
    <t>outdoor games - quoits</t>
  </si>
  <si>
    <t>outdoor games - croquet full size</t>
  </si>
  <si>
    <t>Ice Cream Machine extra 10 servings</t>
  </si>
  <si>
    <t>Ice Cream Machine (mr Whippy style) 100 servings</t>
  </si>
  <si>
    <t>https://www.hargate-hall.co.uk/wedding-help</t>
  </si>
  <si>
    <t>Gold</t>
  </si>
  <si>
    <t>more details on</t>
  </si>
  <si>
    <t>hire items</t>
  </si>
  <si>
    <t>bar options</t>
  </si>
  <si>
    <t xml:space="preserve"> unspecified chair  (included in price)</t>
  </si>
  <si>
    <t>Do you want us to provide a pay bar £250  (includes staff!)see here for more details</t>
  </si>
  <si>
    <t>Florist</t>
  </si>
  <si>
    <t>Photographer</t>
  </si>
  <si>
    <t>VENDOR</t>
  </si>
  <si>
    <t>NAME</t>
  </si>
  <si>
    <t>CONTACT PERSON</t>
  </si>
  <si>
    <t>WESBITE</t>
  </si>
  <si>
    <t>EMAIL</t>
  </si>
  <si>
    <t>PHONE</t>
  </si>
  <si>
    <t xml:space="preserve">Band </t>
  </si>
  <si>
    <t>Caterer 1</t>
  </si>
  <si>
    <t>Caterer 2</t>
  </si>
  <si>
    <t>6 burner gas hob and oven incl gas</t>
  </si>
  <si>
    <t>Silver</t>
  </si>
  <si>
    <t>cream</t>
  </si>
  <si>
    <t>black</t>
  </si>
  <si>
    <t>red</t>
  </si>
  <si>
    <t>blue</t>
  </si>
  <si>
    <t>green</t>
  </si>
  <si>
    <t>Lime Washed</t>
  </si>
  <si>
    <t>Any</t>
  </si>
  <si>
    <t>n/a</t>
  </si>
  <si>
    <t>Specified chair (£1.5)</t>
  </si>
  <si>
    <t>Pay Bar</t>
  </si>
  <si>
    <t>Bar Staff (see below) (number of staff x hours worked)</t>
  </si>
  <si>
    <t>Do you want us to provide bar staff (£15 per hour per person)? We recommend 3 or more people</t>
  </si>
  <si>
    <t>Please transfer the money due to: Name: JAWS Rental Ltd, Barclays Bank, Account 00758086, Sort 204842</t>
  </si>
  <si>
    <t>Please fill in details of your suppliers on the next tab</t>
  </si>
  <si>
    <t>Videographer</t>
  </si>
  <si>
    <t>Hair</t>
  </si>
  <si>
    <t>Makeup</t>
  </si>
  <si>
    <t>Chair Colour</t>
  </si>
  <si>
    <t>Seat Pad colour</t>
  </si>
  <si>
    <t>"Any" is inclded in the price, anything else is +£1.5 per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</si>
</sst>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u/>
      <sz val="11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Calibri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5E5E5E"/>
      <name val="Google Sans"/>
    </font>
    <font>
      <b/>
      <sz val="10"/>
      <color rgb="FF000000"/>
      <name val="Arial"/>
      <family val="2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12" xfId="0" applyFont="1" applyBorder="1"/>
    <xf numFmtId="0" fontId="7" fillId="0" borderId="12" xfId="1" applyBorder="1" applyAlignment="1"/>
    <xf numFmtId="0" fontId="10" fillId="3" borderId="12" xfId="0" applyFont="1" applyFill="1" applyBorder="1" applyAlignment="1">
      <alignment vertical="top"/>
    </xf>
    <xf numFmtId="0" fontId="11" fillId="4" borderId="4" xfId="0" applyFont="1" applyFill="1" applyBorder="1"/>
    <xf numFmtId="0" fontId="11" fillId="4" borderId="13" xfId="0" applyFont="1" applyFill="1" applyBorder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0" fillId="0" borderId="3" xfId="0" applyBorder="1"/>
    <xf numFmtId="0" fontId="0" fillId="0" borderId="4" xfId="0" applyBorder="1"/>
    <xf numFmtId="0" fontId="1" fillId="0" borderId="0" xfId="0" applyFont="1" applyProtection="1">
      <protection locked="0"/>
    </xf>
    <xf numFmtId="0" fontId="4" fillId="2" borderId="3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7" fillId="0" borderId="0" xfId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3" fillId="6" borderId="11" xfId="0" applyFont="1" applyFill="1" applyBorder="1" applyProtection="1">
      <protection locked="0"/>
    </xf>
    <xf numFmtId="0" fontId="3" fillId="0" borderId="11" xfId="0" applyFont="1" applyBorder="1" applyProtection="1">
      <protection locked="0"/>
    </xf>
    <xf numFmtId="0" fontId="0" fillId="5" borderId="11" xfId="0" applyFill="1" applyBorder="1" applyProtection="1">
      <protection locked="0"/>
    </xf>
    <xf numFmtId="0" fontId="7" fillId="0" borderId="0" xfId="1" applyFill="1" applyBorder="1" applyProtection="1">
      <protection locked="0"/>
    </xf>
    <xf numFmtId="0" fontId="8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5" borderId="0" xfId="0" applyFont="1" applyFill="1" applyProtection="1">
      <protection locked="0"/>
    </xf>
    <xf numFmtId="21" fontId="0" fillId="0" borderId="1" xfId="0" applyNumberForma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textRotation="90"/>
      <protection locked="0"/>
    </xf>
    <xf numFmtId="0" fontId="0" fillId="0" borderId="18" xfId="0" applyBorder="1" applyAlignment="1" applyProtection="1">
      <alignment horizontal="center" textRotation="90"/>
      <protection locked="0"/>
    </xf>
    <xf numFmtId="0" fontId="0" fillId="0" borderId="19" xfId="0" applyBorder="1" applyAlignment="1" applyProtection="1">
      <alignment horizontal="center" textRotation="90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argate-hall.co.uk/bar-options-at-hargate-hall/" TargetMode="External"/><Relationship Id="rId2" Type="http://schemas.openxmlformats.org/officeDocument/2006/relationships/hyperlink" Target="https://hargate-hall.co.uk/hire-items/" TargetMode="External"/><Relationship Id="rId1" Type="http://schemas.openxmlformats.org/officeDocument/2006/relationships/hyperlink" Target="https://www.hargate-hall.co.uk/wedding-hel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8"/>
  <sheetViews>
    <sheetView tabSelected="1" workbookViewId="0">
      <selection activeCell="C58" sqref="C58"/>
    </sheetView>
  </sheetViews>
  <sheetFormatPr defaultColWidth="14.42578125" defaultRowHeight="15" customHeight="1"/>
  <cols>
    <col min="1" max="1" width="25.140625" style="6" customWidth="1"/>
    <col min="2" max="2" width="49.7109375" style="6" customWidth="1"/>
    <col min="3" max="3" width="10.42578125" style="6" customWidth="1"/>
    <col min="4" max="6" width="9" style="6" customWidth="1"/>
    <col min="7" max="9" width="7" style="6" customWidth="1"/>
    <col min="10" max="11" width="9.7109375" style="6" customWidth="1"/>
    <col min="12" max="12" width="14.85546875" style="6" customWidth="1"/>
    <col min="13" max="13" width="9.140625" style="6" customWidth="1"/>
    <col min="14" max="14" width="10" style="6" customWidth="1"/>
    <col min="15" max="27" width="7" style="6" customWidth="1"/>
    <col min="28" max="16384" width="14.42578125" style="6"/>
  </cols>
  <sheetData>
    <row r="1" spans="1:3">
      <c r="A1" s="11" t="s">
        <v>0</v>
      </c>
    </row>
    <row r="2" spans="1:3">
      <c r="A2" s="11" t="s">
        <v>1</v>
      </c>
      <c r="B2" s="27"/>
      <c r="C2" s="26"/>
    </row>
    <row r="3" spans="1:3">
      <c r="A3" s="7" t="s">
        <v>2</v>
      </c>
      <c r="B3" s="27"/>
      <c r="C3" s="26"/>
    </row>
    <row r="4" spans="1:3">
      <c r="A4" s="7" t="s">
        <v>3</v>
      </c>
      <c r="B4" s="40"/>
      <c r="C4" s="26"/>
    </row>
    <row r="5" spans="1:3">
      <c r="A5" s="7" t="s">
        <v>4</v>
      </c>
      <c r="B5" s="40"/>
      <c r="C5" s="26"/>
    </row>
    <row r="6" spans="1:3">
      <c r="A6" s="7" t="s">
        <v>5</v>
      </c>
      <c r="B6" s="27"/>
      <c r="C6" s="26"/>
    </row>
    <row r="7" spans="1:3">
      <c r="A7" s="7" t="s">
        <v>6</v>
      </c>
      <c r="B7" s="25"/>
      <c r="C7" s="26"/>
    </row>
    <row r="8" spans="1:3">
      <c r="A8" s="7" t="s">
        <v>7</v>
      </c>
      <c r="B8" s="27"/>
      <c r="C8" s="26"/>
    </row>
    <row r="9" spans="1:3"/>
    <row r="10" spans="1:3">
      <c r="A10" s="11" t="s">
        <v>8</v>
      </c>
    </row>
    <row r="11" spans="1:3">
      <c r="A11" s="7" t="s">
        <v>9</v>
      </c>
      <c r="B11" s="27"/>
      <c r="C11" s="26"/>
    </row>
    <row r="12" spans="1:3">
      <c r="A12" s="7" t="s">
        <v>10</v>
      </c>
      <c r="B12" s="27"/>
      <c r="C12" s="26"/>
    </row>
    <row r="13" spans="1:3" ht="15.75" customHeight="1">
      <c r="A13" s="7" t="s">
        <v>11</v>
      </c>
      <c r="B13" s="36"/>
      <c r="C13" s="26"/>
    </row>
    <row r="14" spans="1:3">
      <c r="A14" s="7" t="s">
        <v>12</v>
      </c>
      <c r="B14" s="27"/>
      <c r="C14" s="26"/>
    </row>
    <row r="16" spans="1:3">
      <c r="A16" s="7" t="s">
        <v>13</v>
      </c>
      <c r="B16" s="7" t="s">
        <v>14</v>
      </c>
      <c r="C16" s="12"/>
    </row>
    <row r="17" spans="1:13">
      <c r="B17" s="7" t="s">
        <v>15</v>
      </c>
      <c r="C17" s="13"/>
    </row>
    <row r="19" spans="1:13">
      <c r="A19" s="7" t="s">
        <v>16</v>
      </c>
      <c r="B19" s="7" t="s">
        <v>17</v>
      </c>
      <c r="C19" s="12"/>
    </row>
    <row r="20" spans="1:13" ht="9.75" customHeight="1"/>
    <row r="21" spans="1:13" ht="16.5" customHeight="1">
      <c r="A21" s="37" t="s">
        <v>18</v>
      </c>
      <c r="B21" s="38"/>
    </row>
    <row r="22" spans="1:13" ht="15.75" customHeight="1">
      <c r="A22" s="6" t="s">
        <v>19</v>
      </c>
      <c r="B22" s="14" t="s">
        <v>57</v>
      </c>
      <c r="H22" s="11" t="s">
        <v>20</v>
      </c>
      <c r="I22" s="11"/>
    </row>
    <row r="23" spans="1:13" ht="15.75" customHeight="1">
      <c r="A23" s="11" t="s">
        <v>20</v>
      </c>
      <c r="C23" s="7" t="s">
        <v>21</v>
      </c>
      <c r="D23" s="7" t="s">
        <v>22</v>
      </c>
      <c r="E23" s="15" t="s">
        <v>23</v>
      </c>
    </row>
    <row r="24" spans="1:13" ht="15.75" customHeight="1">
      <c r="A24" s="7" t="s">
        <v>24</v>
      </c>
      <c r="B24" s="7" t="s">
        <v>62</v>
      </c>
      <c r="C24" s="9">
        <f>J27</f>
        <v>0</v>
      </c>
      <c r="D24" s="8">
        <v>0</v>
      </c>
      <c r="E24" s="9">
        <v>0</v>
      </c>
      <c r="H24" s="21" t="s">
        <v>96</v>
      </c>
    </row>
    <row r="25" spans="1:13" ht="15.75" customHeight="1">
      <c r="A25" s="7"/>
      <c r="B25" s="7" t="s">
        <v>85</v>
      </c>
      <c r="C25" s="9">
        <f>SUM(K28:M31)+K32</f>
        <v>0</v>
      </c>
      <c r="D25" s="8">
        <v>1.5</v>
      </c>
      <c r="E25" s="9">
        <f t="shared" ref="E25" si="0">C25*D25</f>
        <v>0</v>
      </c>
      <c r="J25" s="41" t="s">
        <v>94</v>
      </c>
      <c r="K25" s="42"/>
      <c r="L25" s="42"/>
      <c r="M25" s="43"/>
    </row>
    <row r="26" spans="1:13" ht="15.75" customHeight="1">
      <c r="J26" s="16" t="s">
        <v>83</v>
      </c>
      <c r="K26" s="16" t="s">
        <v>82</v>
      </c>
      <c r="L26" s="16" t="s">
        <v>58</v>
      </c>
      <c r="M26" s="16" t="s">
        <v>76</v>
      </c>
    </row>
    <row r="27" spans="1:13" ht="15.75" customHeight="1">
      <c r="A27" s="7" t="s">
        <v>25</v>
      </c>
      <c r="B27" s="7" t="s">
        <v>26</v>
      </c>
      <c r="C27" s="13"/>
      <c r="D27" s="8">
        <v>3</v>
      </c>
      <c r="E27" s="9">
        <f t="shared" ref="E27:E30" si="1">D27*C27</f>
        <v>0</v>
      </c>
      <c r="H27" s="44" t="s">
        <v>95</v>
      </c>
      <c r="I27" s="16" t="s">
        <v>83</v>
      </c>
      <c r="J27" s="17"/>
      <c r="K27" s="16" t="s">
        <v>84</v>
      </c>
      <c r="L27" s="16" t="s">
        <v>84</v>
      </c>
      <c r="M27" s="16" t="s">
        <v>84</v>
      </c>
    </row>
    <row r="28" spans="1:13" ht="15.75" customHeight="1">
      <c r="B28" s="7" t="s">
        <v>27</v>
      </c>
      <c r="C28" s="13"/>
      <c r="D28" s="8">
        <v>0</v>
      </c>
      <c r="E28" s="9">
        <f t="shared" si="1"/>
        <v>0</v>
      </c>
      <c r="H28" s="45"/>
      <c r="I28" s="18" t="s">
        <v>78</v>
      </c>
      <c r="J28" s="16" t="s">
        <v>84</v>
      </c>
      <c r="K28" s="19"/>
      <c r="L28" s="19"/>
      <c r="M28" s="19"/>
    </row>
    <row r="29" spans="1:13" ht="15.75" customHeight="1">
      <c r="A29" s="39" t="s">
        <v>28</v>
      </c>
      <c r="B29" s="7" t="s">
        <v>29</v>
      </c>
      <c r="C29" s="13"/>
      <c r="D29" s="8">
        <v>3</v>
      </c>
      <c r="E29" s="9">
        <f t="shared" si="1"/>
        <v>0</v>
      </c>
      <c r="H29" s="45"/>
      <c r="I29" s="18" t="s">
        <v>79</v>
      </c>
      <c r="J29" s="18" t="s">
        <v>84</v>
      </c>
      <c r="K29" s="19"/>
      <c r="L29" s="19"/>
      <c r="M29" s="19"/>
    </row>
    <row r="30" spans="1:13" ht="15.75" customHeight="1">
      <c r="A30" s="38"/>
      <c r="B30" s="7" t="s">
        <v>30</v>
      </c>
      <c r="C30" s="13"/>
      <c r="D30" s="8">
        <v>3</v>
      </c>
      <c r="E30" s="9">
        <f t="shared" si="1"/>
        <v>0</v>
      </c>
      <c r="H30" s="45"/>
      <c r="I30" s="18" t="s">
        <v>80</v>
      </c>
      <c r="J30" s="16" t="s">
        <v>84</v>
      </c>
      <c r="K30" s="19"/>
      <c r="L30" s="19"/>
      <c r="M30" s="19"/>
    </row>
    <row r="31" spans="1:13" ht="15.75" customHeight="1">
      <c r="D31"/>
      <c r="E31"/>
      <c r="H31" s="45"/>
      <c r="I31" s="18" t="s">
        <v>81</v>
      </c>
      <c r="J31" s="16" t="s">
        <v>84</v>
      </c>
      <c r="K31" s="19"/>
      <c r="L31" s="19"/>
      <c r="M31" s="19"/>
    </row>
    <row r="32" spans="1:13" ht="15.75" customHeight="1">
      <c r="B32" s="7" t="s">
        <v>31</v>
      </c>
      <c r="D32" s="8" t="s">
        <v>32</v>
      </c>
      <c r="E32" s="9">
        <f>SUM(E24:E30)</f>
        <v>0</v>
      </c>
      <c r="H32" s="46"/>
      <c r="I32" s="18" t="s">
        <v>77</v>
      </c>
      <c r="J32" s="16" t="s">
        <v>84</v>
      </c>
      <c r="K32" s="19"/>
      <c r="L32" s="16" t="s">
        <v>84</v>
      </c>
      <c r="M32" s="16" t="s">
        <v>84</v>
      </c>
    </row>
    <row r="33" spans="1:5" ht="15.75" customHeight="1">
      <c r="B33" s="7" t="s">
        <v>33</v>
      </c>
      <c r="D33"/>
      <c r="E33"/>
    </row>
    <row r="34" spans="1:5" ht="15.75" customHeight="1">
      <c r="A34" s="11" t="s">
        <v>34</v>
      </c>
      <c r="C34" s="6" t="s">
        <v>35</v>
      </c>
      <c r="D34" s="8" t="s">
        <v>36</v>
      </c>
      <c r="E34" s="8" t="s">
        <v>23</v>
      </c>
    </row>
    <row r="35" spans="1:5" ht="15.75" customHeight="1">
      <c r="A35" s="11" t="s">
        <v>59</v>
      </c>
      <c r="B35" s="20" t="s">
        <v>60</v>
      </c>
      <c r="D35"/>
      <c r="E35"/>
    </row>
    <row r="36" spans="1:5" ht="15.75" customHeight="1">
      <c r="A36" s="11">
        <v>1</v>
      </c>
      <c r="B36" s="7" t="s">
        <v>37</v>
      </c>
      <c r="C36" s="13"/>
      <c r="D36" s="8">
        <v>45</v>
      </c>
      <c r="E36" s="9">
        <f t="shared" ref="E36:E56" si="2">D36*C36</f>
        <v>0</v>
      </c>
    </row>
    <row r="37" spans="1:5" ht="15.75" customHeight="1">
      <c r="A37" s="11">
        <v>2</v>
      </c>
      <c r="B37" s="7" t="s">
        <v>49</v>
      </c>
      <c r="C37" s="13"/>
      <c r="D37" s="8">
        <v>50</v>
      </c>
      <c r="E37" s="9">
        <f t="shared" si="2"/>
        <v>0</v>
      </c>
    </row>
    <row r="38" spans="1:5" ht="15.75" customHeight="1">
      <c r="A38" s="11">
        <v>3</v>
      </c>
      <c r="B38" s="7" t="s">
        <v>48</v>
      </c>
      <c r="C38" s="13"/>
      <c r="D38" s="8">
        <v>100</v>
      </c>
      <c r="E38" s="9">
        <f t="shared" si="2"/>
        <v>0</v>
      </c>
    </row>
    <row r="39" spans="1:5" ht="15.75" customHeight="1">
      <c r="A39" s="11">
        <v>4</v>
      </c>
      <c r="B39" s="7" t="s">
        <v>50</v>
      </c>
      <c r="C39" s="13"/>
      <c r="D39" s="8">
        <v>120</v>
      </c>
      <c r="E39" s="9">
        <f t="shared" si="2"/>
        <v>0</v>
      </c>
    </row>
    <row r="40" spans="1:5" ht="15.75" customHeight="1">
      <c r="A40" s="11">
        <v>5</v>
      </c>
      <c r="B40" s="7" t="s">
        <v>75</v>
      </c>
      <c r="C40" s="13"/>
      <c r="D40" s="8">
        <v>100</v>
      </c>
      <c r="E40" s="9">
        <f t="shared" si="2"/>
        <v>0</v>
      </c>
    </row>
    <row r="41" spans="1:5" ht="15.75" customHeight="1">
      <c r="A41" s="11">
        <v>6</v>
      </c>
      <c r="B41" s="7"/>
      <c r="C41" s="13"/>
      <c r="D41" s="8"/>
      <c r="E41" s="9">
        <f t="shared" si="2"/>
        <v>0</v>
      </c>
    </row>
    <row r="42" spans="1:5" ht="15.75" customHeight="1">
      <c r="A42" s="11">
        <v>7</v>
      </c>
      <c r="B42" s="7" t="s">
        <v>38</v>
      </c>
      <c r="C42" s="13"/>
      <c r="D42" s="8">
        <v>20</v>
      </c>
      <c r="E42" s="9">
        <f t="shared" si="2"/>
        <v>0</v>
      </c>
    </row>
    <row r="43" spans="1:5" ht="15.75" customHeight="1">
      <c r="A43" s="11">
        <v>8</v>
      </c>
      <c r="B43" s="7" t="s">
        <v>46</v>
      </c>
      <c r="C43" s="12"/>
      <c r="D43" s="8">
        <v>50</v>
      </c>
      <c r="E43" s="9">
        <f t="shared" si="2"/>
        <v>0</v>
      </c>
    </row>
    <row r="44" spans="1:5" ht="15.75" customHeight="1">
      <c r="A44" s="11">
        <v>9</v>
      </c>
      <c r="B44" s="7"/>
      <c r="C44" s="13"/>
      <c r="D44" s="8"/>
      <c r="E44" s="9">
        <f t="shared" si="2"/>
        <v>0</v>
      </c>
    </row>
    <row r="45" spans="1:5" ht="15.75" customHeight="1">
      <c r="A45" s="11">
        <v>10</v>
      </c>
      <c r="B45" s="7" t="s">
        <v>47</v>
      </c>
      <c r="C45" s="13"/>
      <c r="D45" s="8">
        <v>50</v>
      </c>
      <c r="E45" s="9">
        <f>D45*C45</f>
        <v>0</v>
      </c>
    </row>
    <row r="46" spans="1:5" ht="15.75" customHeight="1">
      <c r="A46" s="11">
        <v>11</v>
      </c>
      <c r="B46" s="7" t="s">
        <v>39</v>
      </c>
      <c r="C46" s="13"/>
      <c r="D46" s="8">
        <v>100</v>
      </c>
      <c r="E46" s="9">
        <f t="shared" si="2"/>
        <v>0</v>
      </c>
    </row>
    <row r="47" spans="1:5" ht="15.75" customHeight="1">
      <c r="A47" s="11">
        <v>12</v>
      </c>
      <c r="B47" s="7" t="s">
        <v>40</v>
      </c>
      <c r="C47" s="12"/>
      <c r="D47" s="8">
        <v>120</v>
      </c>
      <c r="E47" s="9">
        <f t="shared" si="2"/>
        <v>0</v>
      </c>
    </row>
    <row r="48" spans="1:5" ht="15.75" customHeight="1">
      <c r="A48" s="11">
        <v>13</v>
      </c>
      <c r="B48" s="7" t="s">
        <v>41</v>
      </c>
      <c r="C48" s="12"/>
      <c r="D48" s="8">
        <v>20</v>
      </c>
      <c r="E48" s="9">
        <f t="shared" si="2"/>
        <v>0</v>
      </c>
    </row>
    <row r="49" spans="1:5" ht="15.75" customHeight="1">
      <c r="A49" s="11">
        <v>14</v>
      </c>
      <c r="B49" s="7" t="s">
        <v>51</v>
      </c>
      <c r="C49" s="13"/>
      <c r="D49" s="8">
        <v>50</v>
      </c>
      <c r="E49" s="9">
        <f t="shared" si="2"/>
        <v>0</v>
      </c>
    </row>
    <row r="50" spans="1:5" ht="15.75" customHeight="1">
      <c r="A50" s="11">
        <v>15</v>
      </c>
      <c r="B50" s="7" t="s">
        <v>45</v>
      </c>
      <c r="C50" s="13"/>
      <c r="D50" s="8">
        <v>25</v>
      </c>
      <c r="E50" s="9">
        <f t="shared" si="2"/>
        <v>0</v>
      </c>
    </row>
    <row r="51" spans="1:5" ht="15.75" customHeight="1">
      <c r="A51" s="11">
        <v>16</v>
      </c>
      <c r="B51" s="7" t="s">
        <v>56</v>
      </c>
      <c r="C51" s="13"/>
      <c r="D51" s="8">
        <v>200</v>
      </c>
      <c r="E51" s="9">
        <f t="shared" ref="E51" si="3">D51*C51</f>
        <v>0</v>
      </c>
    </row>
    <row r="52" spans="1:5" ht="15.75" customHeight="1">
      <c r="A52" s="11">
        <v>17</v>
      </c>
      <c r="B52" s="7" t="s">
        <v>55</v>
      </c>
      <c r="C52" s="13"/>
      <c r="D52" s="8">
        <v>15</v>
      </c>
      <c r="E52" s="9">
        <f t="shared" si="2"/>
        <v>0</v>
      </c>
    </row>
    <row r="53" spans="1:5" ht="15.75" customHeight="1">
      <c r="A53" s="11">
        <v>18</v>
      </c>
      <c r="B53" s="7" t="s">
        <v>54</v>
      </c>
      <c r="C53" s="13"/>
      <c r="D53" s="8">
        <v>40</v>
      </c>
      <c r="E53" s="9">
        <f t="shared" si="2"/>
        <v>0</v>
      </c>
    </row>
    <row r="54" spans="1:5" ht="15.75" customHeight="1">
      <c r="A54" s="11">
        <v>19</v>
      </c>
      <c r="B54" s="7" t="s">
        <v>52</v>
      </c>
      <c r="C54" s="13"/>
      <c r="D54" s="8">
        <v>10</v>
      </c>
      <c r="E54" s="9">
        <f t="shared" si="2"/>
        <v>0</v>
      </c>
    </row>
    <row r="55" spans="1:5" ht="15.75" customHeight="1">
      <c r="A55" s="11">
        <v>20</v>
      </c>
      <c r="B55" s="7" t="s">
        <v>53</v>
      </c>
      <c r="C55" s="13"/>
      <c r="D55" s="8">
        <v>10</v>
      </c>
      <c r="E55" s="9">
        <f t="shared" si="2"/>
        <v>0</v>
      </c>
    </row>
    <row r="56" spans="1:5" ht="15.75" customHeight="1">
      <c r="A56" s="11">
        <v>21</v>
      </c>
      <c r="B56" s="7" t="s">
        <v>86</v>
      </c>
      <c r="C56" s="13"/>
      <c r="D56" s="8">
        <v>250</v>
      </c>
      <c r="E56" s="9">
        <f t="shared" si="2"/>
        <v>0</v>
      </c>
    </row>
    <row r="57" spans="1:5" ht="15.75" customHeight="1">
      <c r="A57" s="11">
        <v>22</v>
      </c>
      <c r="B57" s="7" t="s">
        <v>87</v>
      </c>
      <c r="C57" s="13">
        <v>0</v>
      </c>
      <c r="D57" s="8">
        <v>15</v>
      </c>
      <c r="E57" s="9">
        <f t="shared" ref="E57:E60" si="4">D57*C57</f>
        <v>0</v>
      </c>
    </row>
    <row r="58" spans="1:5" ht="15.75" customHeight="1">
      <c r="A58" s="11">
        <v>23</v>
      </c>
      <c r="B58" s="7"/>
      <c r="C58" s="13"/>
      <c r="D58" s="24"/>
      <c r="E58" s="9">
        <f t="shared" si="4"/>
        <v>0</v>
      </c>
    </row>
    <row r="59" spans="1:5" ht="15.75" customHeight="1">
      <c r="A59" s="11">
        <v>24</v>
      </c>
      <c r="B59" s="7"/>
      <c r="C59" s="13"/>
      <c r="D59" s="24"/>
      <c r="E59" s="9">
        <f t="shared" si="4"/>
        <v>0</v>
      </c>
    </row>
    <row r="60" spans="1:5" ht="15.75" customHeight="1">
      <c r="A60" s="11">
        <v>25</v>
      </c>
      <c r="B60" s="7"/>
      <c r="C60" s="13">
        <v>0</v>
      </c>
      <c r="D60" s="24">
        <v>0</v>
      </c>
      <c r="E60" s="9">
        <f t="shared" si="4"/>
        <v>0</v>
      </c>
    </row>
    <row r="61" spans="1:5" ht="15.75" customHeight="1">
      <c r="A61" s="11"/>
      <c r="D61" s="8" t="s">
        <v>32</v>
      </c>
      <c r="E61" s="9">
        <f>SUM(E36:E60)</f>
        <v>0</v>
      </c>
    </row>
    <row r="62" spans="1:5" ht="15.75" customHeight="1">
      <c r="A62" s="11"/>
      <c r="D62"/>
      <c r="E62"/>
    </row>
    <row r="63" spans="1:5" ht="15.75" customHeight="1">
      <c r="A63" s="11"/>
      <c r="D63" s="8" t="s">
        <v>42</v>
      </c>
      <c r="E63" s="10">
        <f>E61+E32</f>
        <v>0</v>
      </c>
    </row>
    <row r="64" spans="1:5" ht="15.75" customHeight="1">
      <c r="A64" s="11"/>
      <c r="D64" s="7"/>
    </row>
    <row r="65" spans="1:5" ht="15.75" customHeight="1">
      <c r="A65" s="21" t="s">
        <v>63</v>
      </c>
      <c r="C65" s="14" t="s">
        <v>61</v>
      </c>
      <c r="E65" s="7"/>
    </row>
    <row r="66" spans="1:5" ht="15.75" customHeight="1">
      <c r="A66" s="21" t="s">
        <v>88</v>
      </c>
      <c r="E66" s="7"/>
    </row>
    <row r="67" spans="1:5" ht="15.75" customHeight="1">
      <c r="A67" s="21"/>
      <c r="E67" s="7"/>
    </row>
    <row r="68" spans="1:5" ht="15.75" customHeight="1">
      <c r="A68" s="7" t="s">
        <v>90</v>
      </c>
      <c r="B68" s="22"/>
      <c r="C68" s="23"/>
    </row>
    <row r="69" spans="1:5" ht="15.75" customHeight="1">
      <c r="B69" s="28"/>
      <c r="C69" s="29"/>
    </row>
    <row r="70" spans="1:5" ht="15.75" customHeight="1">
      <c r="B70" s="28"/>
      <c r="C70" s="29"/>
    </row>
    <row r="71" spans="1:5" ht="15.75" customHeight="1">
      <c r="A71" s="7" t="s">
        <v>43</v>
      </c>
    </row>
    <row r="72" spans="1:5" ht="15.75" customHeight="1">
      <c r="B72" s="30"/>
      <c r="C72" s="31"/>
    </row>
    <row r="73" spans="1:5" ht="15.75" customHeight="1">
      <c r="B73" s="32"/>
      <c r="C73" s="33"/>
    </row>
    <row r="74" spans="1:5" ht="15.75" customHeight="1">
      <c r="B74" s="32"/>
      <c r="C74" s="33"/>
    </row>
    <row r="75" spans="1:5" ht="15.75" customHeight="1">
      <c r="B75" s="32"/>
      <c r="C75" s="33"/>
    </row>
    <row r="76" spans="1:5" ht="15.75" customHeight="1">
      <c r="B76" s="32"/>
      <c r="C76" s="33"/>
    </row>
    <row r="77" spans="1:5" ht="15.75" customHeight="1">
      <c r="B77" s="32"/>
      <c r="C77" s="33"/>
    </row>
    <row r="78" spans="1:5" ht="15.75" customHeight="1">
      <c r="B78" s="32"/>
      <c r="C78" s="33"/>
    </row>
    <row r="79" spans="1:5" ht="15.75" customHeight="1">
      <c r="B79" s="32"/>
      <c r="C79" s="33"/>
    </row>
    <row r="80" spans="1:5" ht="15.75" customHeight="1">
      <c r="B80" s="32"/>
      <c r="C80" s="33"/>
    </row>
    <row r="81" spans="1:3" ht="15.75" customHeight="1">
      <c r="B81" s="32"/>
      <c r="C81" s="33"/>
    </row>
    <row r="82" spans="1:3" ht="15.75" customHeight="1">
      <c r="B82" s="32"/>
      <c r="C82" s="33"/>
    </row>
    <row r="83" spans="1:3" ht="15.75" customHeight="1">
      <c r="B83" s="32"/>
      <c r="C83" s="33"/>
    </row>
    <row r="84" spans="1:3" ht="15.75" customHeight="1">
      <c r="B84" s="34"/>
      <c r="C84" s="35"/>
    </row>
    <row r="85" spans="1:3" ht="15.75" customHeight="1"/>
    <row r="86" spans="1:3" ht="15.75" customHeight="1">
      <c r="A86" s="7" t="s">
        <v>89</v>
      </c>
    </row>
    <row r="87" spans="1:3" ht="15.75" customHeight="1">
      <c r="A87" s="7" t="s">
        <v>44</v>
      </c>
    </row>
    <row r="88" spans="1:3" ht="15.75" customHeight="1"/>
    <row r="89" spans="1:3" ht="15.75" customHeight="1"/>
    <row r="90" spans="1:3" ht="15.75" customHeight="1"/>
    <row r="91" spans="1:3" ht="15.75" customHeight="1"/>
    <row r="92" spans="1:3" ht="15.75" customHeight="1"/>
    <row r="93" spans="1:3" ht="15.75" customHeight="1"/>
    <row r="94" spans="1:3" ht="15.75" customHeight="1"/>
    <row r="95" spans="1:3" ht="15.75" customHeight="1"/>
    <row r="96" spans="1: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sheetProtection sheet="1" objects="1" scenarios="1" selectLockedCells="1"/>
  <mergeCells count="18">
    <mergeCell ref="J25:M25"/>
    <mergeCell ref="H27:H32"/>
    <mergeCell ref="B2:C2"/>
    <mergeCell ref="B3:C3"/>
    <mergeCell ref="B4:C4"/>
    <mergeCell ref="B5:C5"/>
    <mergeCell ref="B6:C6"/>
    <mergeCell ref="B7:C7"/>
    <mergeCell ref="B8:C8"/>
    <mergeCell ref="B69:C69"/>
    <mergeCell ref="B70:C70"/>
    <mergeCell ref="B72:C84"/>
    <mergeCell ref="B11:C11"/>
    <mergeCell ref="B12:C12"/>
    <mergeCell ref="B13:C13"/>
    <mergeCell ref="B14:C14"/>
    <mergeCell ref="A21:B21"/>
    <mergeCell ref="A29:A30"/>
  </mergeCells>
  <hyperlinks>
    <hyperlink ref="B22" r:id="rId1" xr:uid="{00000000-0004-0000-0000-000001000000}"/>
    <hyperlink ref="B35" r:id="rId2" xr:uid="{E2C4BB75-FA8C-41F0-868A-9F3C23DC7CF0}"/>
    <hyperlink ref="C65" r:id="rId3" xr:uid="{DDF6728E-03EC-4CFA-8F0A-55FF8438E782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D4A4-6C5E-47B4-939D-D8FA1DA22ED7}">
  <dimension ref="A1:F12"/>
  <sheetViews>
    <sheetView workbookViewId="0">
      <selection activeCell="A12" sqref="A12"/>
    </sheetView>
  </sheetViews>
  <sheetFormatPr defaultRowHeight="15"/>
  <cols>
    <col min="1" max="1" width="34.28515625" customWidth="1"/>
    <col min="2" max="2" width="33.28515625" customWidth="1"/>
    <col min="3" max="3" width="25.28515625" customWidth="1"/>
    <col min="4" max="4" width="28.28515625" customWidth="1"/>
    <col min="5" max="5" width="27.7109375" customWidth="1"/>
    <col min="6" max="6" width="23.28515625" customWidth="1"/>
  </cols>
  <sheetData>
    <row r="1" spans="1:6" ht="15.75" thickBot="1">
      <c r="A1" s="4" t="s">
        <v>66</v>
      </c>
      <c r="B1" s="5" t="s">
        <v>67</v>
      </c>
      <c r="C1" s="5" t="s">
        <v>68</v>
      </c>
      <c r="D1" s="5" t="s">
        <v>69</v>
      </c>
      <c r="E1" s="5" t="s">
        <v>70</v>
      </c>
      <c r="F1" s="5" t="s">
        <v>71</v>
      </c>
    </row>
    <row r="2" spans="1:6" ht="15.75" thickBot="1">
      <c r="A2" s="1" t="s">
        <v>64</v>
      </c>
      <c r="B2" s="1"/>
      <c r="C2" s="1"/>
      <c r="D2" s="2"/>
      <c r="E2" s="3"/>
      <c r="F2" s="1"/>
    </row>
    <row r="3" spans="1:6" ht="15.75" thickBot="1">
      <c r="A3" s="1" t="s">
        <v>65</v>
      </c>
      <c r="B3" s="1"/>
      <c r="C3" s="1"/>
      <c r="D3" s="2"/>
      <c r="E3" s="1"/>
      <c r="F3" s="1"/>
    </row>
    <row r="4" spans="1:6" ht="15.75" thickBot="1">
      <c r="A4" s="1" t="s">
        <v>72</v>
      </c>
      <c r="B4" s="1"/>
      <c r="C4" s="1"/>
      <c r="D4" s="2"/>
      <c r="E4" s="1"/>
      <c r="F4" s="1"/>
    </row>
    <row r="5" spans="1:6" ht="15.75" thickBot="1">
      <c r="A5" s="1" t="s">
        <v>73</v>
      </c>
      <c r="B5" s="1"/>
      <c r="C5" s="1"/>
      <c r="D5" s="2"/>
      <c r="E5" s="1"/>
      <c r="F5" s="1"/>
    </row>
    <row r="6" spans="1:6" ht="15.75" thickBot="1">
      <c r="A6" s="1" t="s">
        <v>74</v>
      </c>
      <c r="B6" s="1"/>
      <c r="C6" s="1"/>
      <c r="D6" s="2"/>
      <c r="E6" s="1"/>
      <c r="F6" s="1"/>
    </row>
    <row r="7" spans="1:6" ht="15.75" thickBot="1">
      <c r="A7" s="1" t="s">
        <v>92</v>
      </c>
      <c r="B7" s="1"/>
      <c r="C7" s="1"/>
      <c r="D7" s="2"/>
      <c r="E7" s="1"/>
      <c r="F7" s="1"/>
    </row>
    <row r="8" spans="1:6" ht="15.75" thickBot="1">
      <c r="A8" s="1" t="s">
        <v>93</v>
      </c>
      <c r="B8" s="1"/>
      <c r="C8" s="1"/>
      <c r="D8" s="2"/>
      <c r="E8" s="1"/>
      <c r="F8" s="1"/>
    </row>
    <row r="9" spans="1:6" ht="15.75" thickBot="1">
      <c r="A9" s="1" t="s">
        <v>91</v>
      </c>
      <c r="B9" s="1"/>
      <c r="C9" s="1"/>
      <c r="D9" s="2"/>
      <c r="E9" s="1"/>
      <c r="F9" s="1"/>
    </row>
    <row r="10" spans="1:6" ht="15.75" thickBot="1">
      <c r="A10" s="1"/>
      <c r="B10" s="1"/>
      <c r="C10" s="1"/>
      <c r="D10" s="2"/>
      <c r="E10" s="1"/>
      <c r="F10" s="1"/>
    </row>
    <row r="11" spans="1:6" ht="15.75" thickBot="1">
      <c r="A11" s="1"/>
      <c r="B11" s="1"/>
      <c r="C11" s="1"/>
      <c r="D11" s="2"/>
      <c r="E11" s="1"/>
      <c r="F11" s="1"/>
    </row>
    <row r="12" spans="1:6" ht="15.75" thickBot="1">
      <c r="A12" s="1"/>
      <c r="B12" s="1"/>
      <c r="C12" s="1"/>
      <c r="D12" s="2"/>
      <c r="E12" s="1"/>
      <c r="F12" s="1"/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Hire items</vt:lpstr>
      <vt:lpstr>Vendors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Knox</dc:creator>
  <cp:lastModifiedBy>Anthony Knox</cp:lastModifiedBy>
  <dcterms:created xsi:type="dcterms:W3CDTF">2015-07-22T08:10:23Z</dcterms:created>
  <dcterms:modified xsi:type="dcterms:W3CDTF">2026-06-24T12:11:24Z</dcterms:modified>
</cp:coreProperties>
</file>